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4955" windowHeight="8955" activeTab="0"/>
  </bookViews>
  <sheets>
    <sheet name="Пользовательский форматы" sheetId="1" r:id="rId1"/>
  </sheets>
  <definedNames/>
  <calcPr fullCalcOnLoad="1"/>
</workbook>
</file>

<file path=xl/comments1.xml><?xml version="1.0" encoding="utf-8"?>
<comments xmlns="http://schemas.openxmlformats.org/spreadsheetml/2006/main">
  <authors>
    <author>Разин</author>
    <author>Razin</author>
  </authors>
  <commentList>
    <comment ref="B2" authorId="0">
      <text>
        <r>
          <rPr>
            <b/>
            <sz val="8"/>
            <rFont val="Tahoma"/>
            <family val="0"/>
          </rPr>
          <t>Разин:</t>
        </r>
        <r>
          <rPr>
            <sz val="8"/>
            <rFont val="Tahoma"/>
            <family val="0"/>
          </rPr>
          <t xml:space="preserve">
Для использования форматов – просто скопируйте формат в другие ячейки.</t>
        </r>
      </text>
    </comment>
    <comment ref="B17" authorId="0">
      <text>
        <r>
          <rPr>
            <b/>
            <sz val="8"/>
            <rFont val="Tahoma"/>
            <family val="0"/>
          </rPr>
          <t>Разин:</t>
        </r>
        <r>
          <rPr>
            <sz val="8"/>
            <rFont val="Tahoma"/>
            <family val="0"/>
          </rPr>
          <t xml:space="preserve">
Эти формулы можно использовать только при открытом файле Formats.xls</t>
        </r>
      </text>
    </comment>
    <comment ref="B20" authorId="1">
      <text>
        <r>
          <rPr>
            <b/>
            <sz val="8"/>
            <rFont val="Tahoma"/>
            <family val="0"/>
          </rPr>
          <t>Razin:</t>
        </r>
        <r>
          <rPr>
            <sz val="8"/>
            <rFont val="Tahoma"/>
            <family val="0"/>
          </rPr>
          <t xml:space="preserve">
Эту пользовательскую формулу можно использовать только в данном файле Excel</t>
        </r>
      </text>
    </comment>
    <comment ref="A41" authorId="1">
      <text>
        <r>
          <rPr>
            <b/>
            <sz val="8"/>
            <rFont val="Tahoma"/>
            <family val="0"/>
          </rPr>
          <t>Razin:</t>
        </r>
        <r>
          <rPr>
            <sz val="8"/>
            <rFont val="Tahoma"/>
            <family val="0"/>
          </rPr>
          <t xml:space="preserve">
Старые обозначения (не желательно использовать из-за старой кодировки ANSI)</t>
        </r>
      </text>
    </comment>
    <comment ref="B41" authorId="1">
      <text>
        <r>
          <rPr>
            <b/>
            <sz val="8"/>
            <rFont val="Tahoma"/>
            <family val="0"/>
          </rPr>
          <t>Razin:</t>
        </r>
        <r>
          <rPr>
            <sz val="8"/>
            <rFont val="Tahoma"/>
            <family val="0"/>
          </rPr>
          <t xml:space="preserve">
Новые обозначения (предпочтительны для использования)</t>
        </r>
      </text>
    </comment>
    <comment ref="B40" authorId="1">
      <text>
        <r>
          <rPr>
            <b/>
            <sz val="8"/>
            <rFont val="Tahoma"/>
            <family val="0"/>
          </rPr>
          <t>Razin:</t>
        </r>
        <r>
          <rPr>
            <sz val="8"/>
            <rFont val="Tahoma"/>
            <family val="0"/>
          </rPr>
          <t xml:space="preserve">
Система условных обозначений для оформления рабочих документов в виде выпадающего списка</t>
        </r>
      </text>
    </comment>
  </commentList>
</comments>
</file>

<file path=xl/sharedStrings.xml><?xml version="1.0" encoding="utf-8"?>
<sst xmlns="http://schemas.openxmlformats.org/spreadsheetml/2006/main" count="41" uniqueCount="38">
  <si>
    <t>Формат</t>
  </si>
  <si>
    <t>Описание</t>
  </si>
  <si>
    <t>Преобразует число в рубли с копейками по долям</t>
  </si>
  <si>
    <t>Преобразует в денежный формат</t>
  </si>
  <si>
    <t>В евро</t>
  </si>
  <si>
    <t>В долларах</t>
  </si>
  <si>
    <t>Система МСФО где отрицательные значения в скобках</t>
  </si>
  <si>
    <t>В рублях</t>
  </si>
  <si>
    <t>Для финального отчёта</t>
  </si>
  <si>
    <t>Название рабочего файла</t>
  </si>
  <si>
    <t>Название рабочей книги</t>
  </si>
  <si>
    <t>Исходные</t>
  </si>
  <si>
    <t>Код формата</t>
  </si>
  <si>
    <t>Система МСФО с округлением до (1000), где отрицательные значения в скобках.</t>
  </si>
  <si>
    <t>Отрицательные – красным; Положительные – синим; Ноль - зелёный</t>
  </si>
  <si>
    <t>В евро с дробной частью</t>
  </si>
  <si>
    <t>В долларах с дробной частью</t>
  </si>
  <si>
    <t>В рублях с дробной частью</t>
  </si>
  <si>
    <t>Система условных обозначений</t>
  </si>
  <si>
    <t>ь</t>
  </si>
  <si>
    <t>данные из оборотки перенесены в баланс</t>
  </si>
  <si>
    <t>T</t>
  </si>
  <si>
    <t>арифметически верно (ставится около итоговой суммы)</t>
  </si>
  <si>
    <t>сверено с остатком на конец предыдущего отчетного периода (обозначается как галочка и вертикальная черта напротив сверенных сумм)</t>
  </si>
  <si>
    <t>ьь</t>
  </si>
  <si>
    <t>подтверждено первичными документами</t>
  </si>
  <si>
    <t>Ц</t>
  </si>
  <si>
    <t>правильно отражена по счетам бухгалтерского учета, своевременно и в правильной оценке</t>
  </si>
  <si>
    <t>расчет  арифметически и по сути верен</t>
  </si>
  <si>
    <t>I</t>
  </si>
  <si>
    <t xml:space="preserve">V            </t>
  </si>
  <si>
    <t>√</t>
  </si>
  <si>
    <t>Т</t>
  </si>
  <si>
    <t>V</t>
  </si>
  <si>
    <t>۷</t>
  </si>
  <si>
    <t>۷۷</t>
  </si>
  <si>
    <t>Ẁ</t>
  </si>
  <si>
    <r>
      <t>W</t>
    </r>
    <r>
      <rPr>
        <b/>
        <vertAlign val="superscript"/>
        <sz val="18"/>
        <rFont val="Arial CYR"/>
        <family val="2"/>
      </rPr>
      <t>o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</si>
</sst>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 руб &quot;\ ??/100&quot; коп&quot;"/>
    <numFmt numFmtId="165" formatCode="#,###&quot; руб &quot;.00&quot; коп&quot;"/>
    <numFmt numFmtId="166" formatCode="_(* #,##0_)&quot; €&quot;;_(* \(#,##0\)&quot; €&quot;;_(* &quot;---&quot;_)&quot; €&quot;"/>
    <numFmt numFmtId="167" formatCode="_(* #,##0_)&quot; $&quot;;_(* \(#,##0\)&quot; $&quot;;_(* &quot;---&quot;_)&quot; $&quot;"/>
    <numFmt numFmtId="168" formatCode="_(* #,##0_)&quot; руб&quot;;[Red]_(* \(#,##0\)&quot; руб&quot;;0.00&quot; руб&quot;"/>
    <numFmt numFmtId="169" formatCode="\$*.#,##0.00_);_(\$*.\(###0.00\);_(\$* &quot;---&quot;??_);_(@_)"/>
    <numFmt numFmtId="170" formatCode="[Blue][&lt;0]#,##0;[Red][&gt;0]#,##0;[Green]0.00"/>
    <numFmt numFmtId="171" formatCode="_(* #,##0_);_(* \(#,##0\);_(* &quot;-&quot;_)"/>
    <numFmt numFmtId="172" formatCode="_(* #,##0.00_)&quot; $&quot;;_(* \(#,##0.00\)&quot; $&quot;;_(* &quot;---&quot;_)&quot; $&quot;"/>
    <numFmt numFmtId="173" formatCode="_(* #,##0.00_)&quot; €&quot;;_(* \(#,##0.00\)&quot; €&quot;;_(* &quot;---&quot;_)&quot; €&quot;"/>
    <numFmt numFmtId="174" formatCode="_(* #,##0_ \);_(* \(#,##0,\);_(* &quot;-&quot;_)"/>
    <numFmt numFmtId="175" formatCode="_(0\);_(* \(#,##0\);_(* &quot;-&quot;_)"/>
    <numFmt numFmtId="176" formatCode="_(0,_);_(* \(#,##0\);_(* &quot;-&quot;_)"/>
    <numFmt numFmtId="177" formatCode="_(#,##0,_);_(* \(#,##0\);_(* &quot;-&quot;_)"/>
    <numFmt numFmtId="178" formatCode="_(#,##0,_);_(* \(#,##0,\);_(* &quot;-&quot;_)"/>
    <numFmt numFmtId="179" formatCode="[Red][&lt;0]#,##0;[Blue][&gt;0]#,##0;[Green]0.00"/>
    <numFmt numFmtId="180" formatCode="\€*.#,##0.00_);_(\€*.\(###0.00\);_(\€* &quot;---&quot;??_);_(@_)"/>
    <numFmt numFmtId="181" formatCode="_(* #,##0.00_)&quot; руб&quot;;_(* \(#,##0.00\)&quot; руб&quot;;_(* &quot;---&quot;_)&quot; $&quot;"/>
  </numFmts>
  <fonts count="15">
    <font>
      <sz val="10"/>
      <name val="Arial Cyr"/>
      <family val="0"/>
    </font>
    <font>
      <sz val="8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8"/>
      <name val="Arial Cyr"/>
      <family val="0"/>
    </font>
    <font>
      <b/>
      <sz val="18"/>
      <name val="Arial Cyr"/>
      <family val="2"/>
    </font>
    <font>
      <b/>
      <sz val="18"/>
      <name val="Wingdings"/>
      <family val="0"/>
    </font>
    <font>
      <b/>
      <sz val="18"/>
      <name val="Symbol"/>
      <family val="1"/>
    </font>
    <font>
      <b/>
      <vertAlign val="superscript"/>
      <sz val="18"/>
      <name val="Arial CYR"/>
      <family val="2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4" fontId="3" fillId="3" borderId="2" xfId="0" applyNumberFormat="1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3" fontId="0" fillId="0" borderId="1" xfId="0" applyNumberFormat="1" applyBorder="1" applyAlignment="1">
      <alignment/>
    </xf>
    <xf numFmtId="164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167" fontId="2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171" fontId="0" fillId="0" borderId="1" xfId="0" applyNumberFormat="1" applyFont="1" applyBorder="1" applyAlignment="1">
      <alignment/>
    </xf>
    <xf numFmtId="169" fontId="2" fillId="0" borderId="1" xfId="0" applyNumberFormat="1" applyFont="1" applyBorder="1" applyAlignment="1">
      <alignment/>
    </xf>
    <xf numFmtId="178" fontId="0" fillId="0" borderId="1" xfId="0" applyNumberFormat="1" applyFont="1" applyBorder="1" applyAlignment="1">
      <alignment/>
    </xf>
    <xf numFmtId="179" fontId="2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172" fontId="2" fillId="0" borderId="1" xfId="0" applyNumberFormat="1" applyFont="1" applyBorder="1" applyAlignment="1">
      <alignment/>
    </xf>
    <xf numFmtId="173" fontId="2" fillId="0" borderId="1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80" fontId="2" fillId="0" borderId="1" xfId="0" applyNumberFormat="1" applyFont="1" applyBorder="1" applyAlignment="1">
      <alignment/>
    </xf>
    <xf numFmtId="181" fontId="2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1828800</xdr:colOff>
      <xdr:row>29</xdr:row>
      <xdr:rowOff>76200</xdr:rowOff>
    </xdr:from>
    <xdr:ext cx="6200775" cy="771525"/>
    <xdr:sp>
      <xdr:nvSpPr>
        <xdr:cNvPr id="1" name="TextBox 3"/>
        <xdr:cNvSpPr txBox="1">
          <a:spLocks noChangeArrowheads="1"/>
        </xdr:cNvSpPr>
      </xdr:nvSpPr>
      <xdr:spPr>
        <a:xfrm>
          <a:off x="2762250" y="4791075"/>
          <a:ext cx="6200775" cy="771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Эта технология может украсить отчёт или придать ему особую уподобочитаемость.
Возможно создать любой пользовательский формат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47"/>
  <sheetViews>
    <sheetView tabSelected="1" zoomScale="85" zoomScaleNormal="85" workbookViewId="0" topLeftCell="A1">
      <selection activeCell="A1" sqref="A1"/>
    </sheetView>
  </sheetViews>
  <sheetFormatPr defaultColWidth="9.00390625" defaultRowHeight="12.75"/>
  <cols>
    <col min="1" max="1" width="12.25390625" style="0" bestFit="1" customWidth="1"/>
    <col min="2" max="2" width="25.625" style="0" customWidth="1"/>
    <col min="3" max="3" width="72.375" style="0" bestFit="1" customWidth="1"/>
    <col min="4" max="4" width="47.00390625" style="0" bestFit="1" customWidth="1"/>
    <col min="5" max="5" width="9.625" style="0" bestFit="1" customWidth="1"/>
  </cols>
  <sheetData>
    <row r="1" spans="1:4" ht="12.75">
      <c r="A1" s="3" t="s">
        <v>11</v>
      </c>
      <c r="B1" s="5" t="s">
        <v>0</v>
      </c>
      <c r="C1" s="4" t="s">
        <v>1</v>
      </c>
      <c r="D1" s="6" t="s">
        <v>12</v>
      </c>
    </row>
    <row r="2" spans="1:4" ht="12.75">
      <c r="A2" s="1">
        <v>12345.67</v>
      </c>
      <c r="B2" s="11">
        <f aca="true" t="shared" si="0" ref="B2:B11">A2</f>
        <v>12345.67</v>
      </c>
      <c r="C2" s="1" t="s">
        <v>2</v>
      </c>
      <c r="D2" s="1" t="str">
        <f>NumberFormat(B2)</f>
        <v>0" руб " ??/100" коп"</v>
      </c>
    </row>
    <row r="3" spans="1:4" ht="12.75">
      <c r="A3" s="1">
        <v>12345.67</v>
      </c>
      <c r="B3" s="12">
        <f t="shared" si="0"/>
        <v>12345.67</v>
      </c>
      <c r="C3" s="1" t="s">
        <v>3</v>
      </c>
      <c r="D3" s="1" t="str">
        <f aca="true" t="shared" si="1" ref="D3:D10">NumberFormat(B3)</f>
        <v>#,###" руб ".00" коп"</v>
      </c>
    </row>
    <row r="4" spans="1:4" ht="12.75">
      <c r="A4" s="1">
        <v>12346.67</v>
      </c>
      <c r="B4" s="13">
        <f t="shared" si="0"/>
        <v>12346.67</v>
      </c>
      <c r="C4" s="1" t="s">
        <v>4</v>
      </c>
      <c r="D4" s="1" t="str">
        <f t="shared" si="1"/>
        <v>_(* #,##0_)" €";_(* (#,##0)" €";_(* "---"_)" €"</v>
      </c>
    </row>
    <row r="5" spans="1:4" ht="12.75">
      <c r="A5" s="1">
        <v>-12347.67</v>
      </c>
      <c r="B5" s="14">
        <f t="shared" si="0"/>
        <v>-12347.67</v>
      </c>
      <c r="C5" s="1" t="s">
        <v>5</v>
      </c>
      <c r="D5" s="1" t="str">
        <f t="shared" si="1"/>
        <v>_(* #,##0_)" $";_(* (#,##0)" $";_(* "---"_)" $"</v>
      </c>
    </row>
    <row r="6" spans="1:4" ht="12.75">
      <c r="A6" s="1">
        <v>-12348.67</v>
      </c>
      <c r="B6" s="15">
        <f t="shared" si="0"/>
        <v>-12348.67</v>
      </c>
      <c r="C6" s="1" t="s">
        <v>7</v>
      </c>
      <c r="D6" s="1" t="str">
        <f t="shared" si="1"/>
        <v>_(* #,##0_)" руб";[Red]_(* (#,##0)" руб";0.00" руб"</v>
      </c>
    </row>
    <row r="7" spans="1:4" ht="12.75">
      <c r="A7" s="1">
        <v>-12348.67</v>
      </c>
      <c r="B7" s="16">
        <f t="shared" si="0"/>
        <v>-12348.67</v>
      </c>
      <c r="C7" s="1" t="s">
        <v>6</v>
      </c>
      <c r="D7" s="1" t="str">
        <f t="shared" si="1"/>
        <v>_(* #,##0_);_(* (#,##0);_(* "-"_)</v>
      </c>
    </row>
    <row r="8" spans="1:4" ht="12.75">
      <c r="A8" s="1">
        <v>12349.67</v>
      </c>
      <c r="B8" s="24">
        <f t="shared" si="0"/>
        <v>12349.67</v>
      </c>
      <c r="C8" s="1" t="s">
        <v>8</v>
      </c>
      <c r="D8" s="1" t="str">
        <f t="shared" si="1"/>
        <v>€*.#,##0.00_);_(€*.(###0.00);_(€* "---"??_);_(@_)</v>
      </c>
    </row>
    <row r="9" spans="1:4" ht="12.75">
      <c r="A9" s="1">
        <v>12350.67</v>
      </c>
      <c r="B9" s="17">
        <f t="shared" si="0"/>
        <v>12350.67</v>
      </c>
      <c r="C9" s="1" t="s">
        <v>8</v>
      </c>
      <c r="D9" s="1" t="str">
        <f>NumberFormat(B9)</f>
        <v>\$*.#,##0.00_);_(\$*.(###0.00);_(\$* "---"??_);_(@_)</v>
      </c>
    </row>
    <row r="10" spans="1:4" ht="12.75">
      <c r="A10" s="1">
        <v>1000</v>
      </c>
      <c r="B10" s="19">
        <f t="shared" si="0"/>
        <v>1000</v>
      </c>
      <c r="C10" s="1" t="s">
        <v>14</v>
      </c>
      <c r="D10" s="1" t="str">
        <f t="shared" si="1"/>
        <v>[Red][&lt;0]#,##0;[Blue][&gt;0]#,##0;[Green]0.00</v>
      </c>
    </row>
    <row r="11" spans="1:4" ht="12.75">
      <c r="A11" s="10">
        <v>-100000500</v>
      </c>
      <c r="B11" s="18">
        <f t="shared" si="0"/>
        <v>-100000500</v>
      </c>
      <c r="C11" s="1" t="s">
        <v>13</v>
      </c>
      <c r="D11" s="1" t="str">
        <f>NumberFormat(B11)</f>
        <v>_(#,##0,_);_(* (#,##0,);_(* "-"_)</v>
      </c>
    </row>
    <row r="12" spans="1:4" ht="12.75">
      <c r="A12" s="1">
        <v>123.45</v>
      </c>
      <c r="B12" s="22">
        <f>A12</f>
        <v>123.45</v>
      </c>
      <c r="C12" s="1" t="s">
        <v>15</v>
      </c>
      <c r="D12" s="1" t="str">
        <f>NumberFormat(B12)</f>
        <v>_(* #,##0.00_)" €";_(* (#,##0.00)" €";_(* "---"_)" €"</v>
      </c>
    </row>
    <row r="13" spans="1:4" ht="12.75">
      <c r="A13" s="1">
        <v>-123.45</v>
      </c>
      <c r="B13" s="21">
        <f>A13</f>
        <v>-123.45</v>
      </c>
      <c r="C13" s="1" t="s">
        <v>16</v>
      </c>
      <c r="D13" s="1" t="str">
        <f>NumberFormat(B13)</f>
        <v>_(* #,##0.00_)" $";_(* (#,##0.00)" $";_(* "---"_)" $"</v>
      </c>
    </row>
    <row r="14" spans="1:4" ht="12.75">
      <c r="A14" s="1">
        <v>-122.45</v>
      </c>
      <c r="B14" s="25">
        <f>A14</f>
        <v>-122.45</v>
      </c>
      <c r="C14" s="1" t="s">
        <v>17</v>
      </c>
      <c r="D14" s="1" t="str">
        <f>NumberFormat(B14)</f>
        <v>_(* #,##0.00_)" руб";_(* (#,##0.00)" руб";_(* "---"_)" $"</v>
      </c>
    </row>
    <row r="15" spans="1:4" ht="12.75">
      <c r="A15" s="20"/>
      <c r="B15" s="23"/>
      <c r="C15" s="20"/>
      <c r="D15" s="20"/>
    </row>
    <row r="17" spans="2:3" ht="12.75">
      <c r="B17" s="2" t="str">
        <f>Book_Name()</f>
        <v>Formats.xls</v>
      </c>
      <c r="C17" s="1" t="s">
        <v>9</v>
      </c>
    </row>
    <row r="18" spans="2:3" ht="12.75">
      <c r="B18" s="2" t="str">
        <f>Sheet_Name()</f>
        <v>Лист1</v>
      </c>
      <c r="C18" s="1" t="s">
        <v>10</v>
      </c>
    </row>
    <row r="19" ht="13.5" thickBot="1"/>
    <row r="20" spans="1:3" ht="13.5" thickBot="1">
      <c r="A20" s="7">
        <v>12349.67</v>
      </c>
      <c r="B20" s="8" t="str">
        <f>СуммаПрописью(A20)</f>
        <v>Двенадцать тысяч триста сорок девять рублей шестьдесят семь копеек</v>
      </c>
      <c r="C20" s="9"/>
    </row>
    <row r="39" ht="13.5" thickBot="1"/>
    <row r="40" spans="1:4" s="35" customFormat="1" ht="13.5" thickBot="1">
      <c r="A40" s="34"/>
      <c r="B40" s="36"/>
      <c r="C40" s="27" t="s">
        <v>18</v>
      </c>
      <c r="D40" s="26"/>
    </row>
    <row r="41" spans="1:3" s="28" customFormat="1" ht="23.25">
      <c r="A41" s="30" t="s">
        <v>19</v>
      </c>
      <c r="B41" s="31" t="s">
        <v>34</v>
      </c>
      <c r="C41" s="37" t="s">
        <v>20</v>
      </c>
    </row>
    <row r="42" spans="1:3" s="28" customFormat="1" ht="23.25">
      <c r="A42" s="29" t="s">
        <v>21</v>
      </c>
      <c r="B42" s="31" t="s">
        <v>32</v>
      </c>
      <c r="C42" s="37" t="s">
        <v>22</v>
      </c>
    </row>
    <row r="43" spans="1:3" s="28" customFormat="1" ht="23.25">
      <c r="A43" s="32" t="s">
        <v>30</v>
      </c>
      <c r="B43" s="31" t="s">
        <v>33</v>
      </c>
      <c r="C43" s="37" t="s">
        <v>23</v>
      </c>
    </row>
    <row r="44" spans="1:3" s="28" customFormat="1" ht="23.25">
      <c r="A44" s="32" t="s">
        <v>29</v>
      </c>
      <c r="B44" s="31" t="s">
        <v>29</v>
      </c>
      <c r="C44" s="37" t="s">
        <v>23</v>
      </c>
    </row>
    <row r="45" spans="1:3" s="28" customFormat="1" ht="23.25">
      <c r="A45" s="30" t="s">
        <v>24</v>
      </c>
      <c r="B45" s="31" t="s">
        <v>35</v>
      </c>
      <c r="C45" s="37" t="s">
        <v>25</v>
      </c>
    </row>
    <row r="46" spans="1:3" s="28" customFormat="1" ht="23.25">
      <c r="A46" s="33" t="s">
        <v>26</v>
      </c>
      <c r="B46" s="31" t="s">
        <v>31</v>
      </c>
      <c r="C46" s="37" t="s">
        <v>27</v>
      </c>
    </row>
    <row r="47" spans="1:3" s="28" customFormat="1" ht="26.25">
      <c r="A47" s="29" t="s">
        <v>37</v>
      </c>
      <c r="B47" s="31" t="s">
        <v>36</v>
      </c>
      <c r="C47" s="37" t="s">
        <v>28</v>
      </c>
    </row>
  </sheetData>
  <dataValidations count="1">
    <dataValidation type="list" allowBlank="1" showInputMessage="1" showErrorMessage="1" sqref="B40">
      <formula1>"۷,Т,V,I,۷۷,√,Ẁ"</formula1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Shadow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Разин</dc:creator>
  <cp:keywords/>
  <dc:description/>
  <cp:lastModifiedBy>Razin</cp:lastModifiedBy>
  <dcterms:created xsi:type="dcterms:W3CDTF">2006-05-26T13:35:13Z</dcterms:created>
  <dcterms:modified xsi:type="dcterms:W3CDTF">2007-07-20T15:03:01Z</dcterms:modified>
  <cp:category/>
  <cp:version/>
  <cp:contentType/>
  <cp:contentStatus/>
</cp:coreProperties>
</file>